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niseh\Documents\Denise\"/>
    </mc:Choice>
  </mc:AlternateContent>
  <bookViews>
    <workbookView xWindow="0" yWindow="0" windowWidth="28800" windowHeight="11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F31" i="1"/>
  <c r="F29" i="1"/>
  <c r="B27" i="1"/>
  <c r="B33" i="1" s="1"/>
  <c r="F33" i="1" s="1"/>
  <c r="F25" i="1"/>
  <c r="F23" i="1"/>
  <c r="F21" i="1"/>
  <c r="F19" i="1"/>
  <c r="F17" i="1"/>
  <c r="F15" i="1"/>
  <c r="F13" i="1"/>
  <c r="F11" i="1"/>
  <c r="F9" i="1"/>
  <c r="F7" i="1"/>
  <c r="F5" i="1"/>
  <c r="F3" i="1"/>
  <c r="F27" i="1" s="1"/>
</calcChain>
</file>

<file path=xl/sharedStrings.xml><?xml version="1.0" encoding="utf-8"?>
<sst xmlns="http://schemas.openxmlformats.org/spreadsheetml/2006/main" count="19" uniqueCount="18">
  <si>
    <t>BUDGET FOR</t>
  </si>
  <si>
    <t>CURRENT EXP</t>
  </si>
  <si>
    <t xml:space="preserve">Balance </t>
  </si>
  <si>
    <t>2020-2021</t>
  </si>
  <si>
    <t>ACCOUNTING</t>
  </si>
  <si>
    <t>DONATIONS</t>
  </si>
  <si>
    <t>BUILDING MAINTENANCE</t>
  </si>
  <si>
    <t>GROUNDS CONTRACT</t>
  </si>
  <si>
    <t>GROUNDS MAINTENANCE/SUPPLIES</t>
  </si>
  <si>
    <t>Tree Contract</t>
  </si>
  <si>
    <t>INSURANCE</t>
  </si>
  <si>
    <t>LEGAL FEES</t>
  </si>
  <si>
    <t>OFFICE SUPPLIES</t>
  </si>
  <si>
    <t>SECRETARY/BOOKKEEPING</t>
  </si>
  <si>
    <t>STREET PAVING/MAINTENANCE</t>
  </si>
  <si>
    <t>TAXES - REAL ESTATE &amp; FEDERAL</t>
  </si>
  <si>
    <t>WATER</t>
  </si>
  <si>
    <t>RESERVE FOR FUTURE MAJOR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</si>
</sst>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4" fontId="2" fillId="0" borderId="0" xfId="0" applyNumberFormat="1" applyFont="1" applyFill="1" applyAlignment="1">
      <alignment horizontal="left"/>
    </xf>
    <xf numFmtId="44" fontId="2" fillId="0" borderId="0" xfId="0" applyNumberFormat="1" applyFont="1" applyFill="1"/>
    <xf numFmtId="0" fontId="2" fillId="0" borderId="0" xfId="0" applyFont="1" applyFill="1"/>
    <xf numFmtId="17" fontId="2" fillId="0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1" xfId="0" applyFont="1" applyFill="1" applyBorder="1"/>
    <xf numFmtId="4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44" fontId="3" fillId="2" borderId="0" xfId="0" applyNumberFormat="1" applyFont="1" applyFill="1"/>
    <xf numFmtId="0" fontId="2" fillId="2" borderId="0" xfId="0" applyFont="1" applyFill="1"/>
    <xf numFmtId="44" fontId="2" fillId="2" borderId="2" xfId="0" applyNumberFormat="1" applyFont="1" applyFill="1" applyBorder="1"/>
    <xf numFmtId="44" fontId="2" fillId="2" borderId="0" xfId="0" applyNumberFormat="1" applyFont="1" applyFill="1"/>
    <xf numFmtId="0" fontId="2" fillId="3" borderId="0" xfId="0" applyFont="1" applyFill="1"/>
    <xf numFmtId="44" fontId="2" fillId="3" borderId="3" xfId="0" applyNumberFormat="1" applyFont="1" applyFill="1" applyBorder="1"/>
    <xf numFmtId="44" fontId="3" fillId="2" borderId="0" xfId="0" applyNumberFormat="1" applyFont="1" applyFill="1" applyBorder="1"/>
    <xf numFmtId="0" fontId="2" fillId="3" borderId="0" xfId="0" applyFont="1" applyFill="1" applyBorder="1"/>
    <xf numFmtId="44" fontId="4" fillId="2" borderId="0" xfId="0" applyNumberFormat="1" applyFont="1" applyFill="1" applyBorder="1"/>
    <xf numFmtId="44" fontId="4" fillId="2" borderId="0" xfId="0" applyNumberFormat="1" applyFont="1" applyFill="1"/>
    <xf numFmtId="0" fontId="2" fillId="0" borderId="4" xfId="0" applyFont="1" applyFill="1" applyBorder="1"/>
    <xf numFmtId="44" fontId="2" fillId="0" borderId="1" xfId="0" applyNumberFormat="1" applyFont="1" applyBorder="1"/>
    <xf numFmtId="44" fontId="2" fillId="2" borderId="1" xfId="0" applyNumberFormat="1" applyFont="1" applyFill="1" applyBorder="1"/>
    <xf numFmtId="44" fontId="2" fillId="0" borderId="0" xfId="0" applyNumberFormat="1" applyFont="1"/>
    <xf numFmtId="0" fontId="2" fillId="0" borderId="0" xfId="0" applyFont="1" applyFill="1" applyBorder="1"/>
    <xf numFmtId="44" fontId="2" fillId="0" borderId="0" xfId="0" applyNumberFormat="1" applyFont="1" applyBorder="1"/>
    <xf numFmtId="0" fontId="2" fillId="0" borderId="0" xfId="0" applyFont="1" applyBorder="1"/>
    <xf numFmtId="0" fontId="2" fillId="2" borderId="0" xfId="0" applyFont="1" applyFill="1" applyBorder="1"/>
    <xf numFmtId="44" fontId="3" fillId="0" borderId="0" xfId="1" applyFont="1"/>
    <xf numFmtId="44" fontId="5" fillId="2" borderId="0" xfId="0" applyNumberFormat="1" applyFont="1" applyFill="1"/>
    <xf numFmtId="0" fontId="4" fillId="0" borderId="0" xfId="0" applyFont="1" applyFill="1"/>
    <xf numFmtId="44" fontId="4" fillId="0" borderId="0" xfId="0" applyNumberFormat="1" applyFont="1"/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44" fontId="2" fillId="2" borderId="0" xfId="1" applyFont="1" applyFill="1" applyBorder="1"/>
    <xf numFmtId="44" fontId="2" fillId="2" borderId="0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/>
  </sheetViews>
  <sheetFormatPr defaultRowHeight="15" x14ac:dyDescent="0.25"/>
  <cols>
    <col min="1" max="1" width="34.7109375" customWidth="1"/>
    <col min="2" max="2" width="12.42578125" customWidth="1"/>
    <col min="3" max="3" width="3" customWidth="1"/>
    <col min="4" max="4" width="12.7109375" customWidth="1"/>
    <col min="5" max="5" width="3.42578125" customWidth="1"/>
    <col min="6" max="6" width="15.42578125" customWidth="1"/>
    <col min="7" max="7" width="14" customWidth="1"/>
  </cols>
  <sheetData>
    <row r="1" spans="1:7" ht="15.75" x14ac:dyDescent="0.25">
      <c r="A1" s="1"/>
      <c r="B1" s="2" t="s">
        <v>0</v>
      </c>
      <c r="C1" s="3"/>
      <c r="D1" s="4" t="s">
        <v>1</v>
      </c>
      <c r="E1" s="5"/>
      <c r="F1" s="6" t="s">
        <v>2</v>
      </c>
      <c r="G1" s="5"/>
    </row>
    <row r="2" spans="1:7" ht="15.75" x14ac:dyDescent="0.25">
      <c r="A2" s="7"/>
      <c r="B2" s="8" t="s">
        <v>3</v>
      </c>
      <c r="C2" s="7"/>
      <c r="D2" s="9" t="s">
        <v>3</v>
      </c>
      <c r="E2" s="10"/>
      <c r="F2" s="11"/>
      <c r="G2" s="5"/>
    </row>
    <row r="3" spans="1:7" ht="15.75" x14ac:dyDescent="0.25">
      <c r="A3" s="3" t="s">
        <v>4</v>
      </c>
      <c r="B3" s="2">
        <v>500</v>
      </c>
      <c r="C3" s="3"/>
      <c r="D3" s="2">
        <v>500</v>
      </c>
      <c r="E3" s="5"/>
      <c r="F3" s="12">
        <f>SUM(B3-D3)</f>
        <v>0</v>
      </c>
      <c r="G3" s="5"/>
    </row>
    <row r="4" spans="1:7" ht="15.75" x14ac:dyDescent="0.25">
      <c r="A4" s="3"/>
      <c r="B4" s="2"/>
      <c r="C4" s="3"/>
      <c r="D4" s="3"/>
      <c r="E4" s="5"/>
      <c r="F4" s="13"/>
      <c r="G4" s="5"/>
    </row>
    <row r="5" spans="1:7" ht="15.75" x14ac:dyDescent="0.25">
      <c r="A5" s="3" t="s">
        <v>5</v>
      </c>
      <c r="B5" s="2">
        <v>180</v>
      </c>
      <c r="C5" s="3"/>
      <c r="D5" s="2"/>
      <c r="E5" s="5"/>
      <c r="F5" s="14">
        <f>SUM(B5-D5)</f>
        <v>180</v>
      </c>
      <c r="G5" s="5"/>
    </row>
    <row r="6" spans="1:7" ht="15.75" x14ac:dyDescent="0.25">
      <c r="A6" s="3"/>
      <c r="B6" s="2"/>
      <c r="C6" s="3"/>
      <c r="D6" s="3"/>
      <c r="E6" s="5"/>
      <c r="F6" s="15"/>
      <c r="G6" s="5"/>
    </row>
    <row r="7" spans="1:7" ht="15.75" x14ac:dyDescent="0.25">
      <c r="A7" s="16" t="s">
        <v>6</v>
      </c>
      <c r="B7" s="17">
        <v>5000</v>
      </c>
      <c r="C7" s="16"/>
      <c r="D7" s="17">
        <v>779.06</v>
      </c>
      <c r="E7" s="16"/>
      <c r="F7" s="18">
        <f t="shared" ref="F7:F25" si="0">SUM(B7-D7)</f>
        <v>4220.9400000000005</v>
      </c>
      <c r="G7" s="5"/>
    </row>
    <row r="8" spans="1:7" ht="15.75" x14ac:dyDescent="0.25">
      <c r="A8" s="16"/>
      <c r="B8" s="2"/>
      <c r="C8" s="3"/>
      <c r="D8" s="3"/>
      <c r="E8" s="5"/>
      <c r="F8" s="15"/>
      <c r="G8" s="5"/>
    </row>
    <row r="9" spans="1:7" ht="15.75" x14ac:dyDescent="0.25">
      <c r="A9" s="3" t="s">
        <v>7</v>
      </c>
      <c r="B9" s="2">
        <v>31000</v>
      </c>
      <c r="C9" s="3"/>
      <c r="D9" s="2">
        <v>14188.91</v>
      </c>
      <c r="E9" s="5"/>
      <c r="F9" s="15">
        <f t="shared" si="0"/>
        <v>16811.09</v>
      </c>
      <c r="G9" s="5"/>
    </row>
    <row r="10" spans="1:7" ht="15.75" x14ac:dyDescent="0.25">
      <c r="A10" s="3"/>
      <c r="B10" s="2"/>
      <c r="C10" s="3"/>
      <c r="D10" s="3"/>
      <c r="E10" s="5"/>
      <c r="F10" s="15"/>
      <c r="G10" s="5"/>
    </row>
    <row r="11" spans="1:7" ht="15.75" x14ac:dyDescent="0.25">
      <c r="A11" s="19" t="s">
        <v>8</v>
      </c>
      <c r="B11" s="17">
        <v>12455</v>
      </c>
      <c r="C11" s="16"/>
      <c r="D11" s="17">
        <v>32711.49</v>
      </c>
      <c r="E11" s="16"/>
      <c r="F11" s="20">
        <f>SUM(B11-D11)</f>
        <v>-20256.490000000002</v>
      </c>
      <c r="G11" s="5" t="s">
        <v>9</v>
      </c>
    </row>
    <row r="12" spans="1:7" ht="15.75" x14ac:dyDescent="0.25">
      <c r="A12" s="16"/>
      <c r="B12" s="2"/>
      <c r="C12" s="3"/>
      <c r="D12" s="3"/>
      <c r="E12" s="5"/>
      <c r="F12" s="15"/>
      <c r="G12" s="5"/>
    </row>
    <row r="13" spans="1:7" ht="15.75" x14ac:dyDescent="0.25">
      <c r="A13" s="3" t="s">
        <v>10</v>
      </c>
      <c r="B13" s="2">
        <v>1450</v>
      </c>
      <c r="C13" s="3"/>
      <c r="D13" s="2">
        <v>1420</v>
      </c>
      <c r="E13" s="5"/>
      <c r="F13" s="12">
        <f t="shared" si="0"/>
        <v>30</v>
      </c>
      <c r="G13" s="5"/>
    </row>
    <row r="14" spans="1:7" ht="15.75" x14ac:dyDescent="0.25">
      <c r="A14" s="3"/>
      <c r="B14" s="2"/>
      <c r="C14" s="3"/>
      <c r="D14" s="3"/>
      <c r="E14" s="5"/>
      <c r="F14" s="15"/>
      <c r="G14" s="5"/>
    </row>
    <row r="15" spans="1:7" ht="15.75" x14ac:dyDescent="0.25">
      <c r="A15" s="3" t="s">
        <v>11</v>
      </c>
      <c r="B15" s="2">
        <v>1000</v>
      </c>
      <c r="C15" s="3"/>
      <c r="D15" s="2"/>
      <c r="E15" s="5"/>
      <c r="F15" s="15">
        <f t="shared" si="0"/>
        <v>1000</v>
      </c>
      <c r="G15" s="5"/>
    </row>
    <row r="16" spans="1:7" ht="15.75" x14ac:dyDescent="0.25">
      <c r="A16" s="3"/>
      <c r="B16" s="2"/>
      <c r="C16" s="3"/>
      <c r="D16" s="3"/>
      <c r="E16" s="5"/>
      <c r="F16" s="15"/>
      <c r="G16" s="5"/>
    </row>
    <row r="17" spans="1:7" ht="15.75" x14ac:dyDescent="0.25">
      <c r="A17" s="3" t="s">
        <v>12</v>
      </c>
      <c r="B17" s="2">
        <v>750</v>
      </c>
      <c r="C17" s="3"/>
      <c r="D17" s="2">
        <v>907.96</v>
      </c>
      <c r="E17" s="5"/>
      <c r="F17" s="21">
        <f t="shared" si="0"/>
        <v>-157.96000000000004</v>
      </c>
      <c r="G17" s="5"/>
    </row>
    <row r="18" spans="1:7" ht="15.75" x14ac:dyDescent="0.25">
      <c r="A18" s="3"/>
      <c r="B18" s="2"/>
      <c r="C18" s="3"/>
      <c r="D18" s="3"/>
      <c r="E18" s="5"/>
      <c r="F18" s="15"/>
      <c r="G18" s="5"/>
    </row>
    <row r="19" spans="1:7" ht="15.75" x14ac:dyDescent="0.25">
      <c r="A19" s="3" t="s">
        <v>13</v>
      </c>
      <c r="B19" s="2">
        <v>6650</v>
      </c>
      <c r="C19" s="3"/>
      <c r="D19" s="2">
        <v>3325.02</v>
      </c>
      <c r="E19" s="5"/>
      <c r="F19" s="15">
        <f t="shared" si="0"/>
        <v>3324.98</v>
      </c>
      <c r="G19" s="5"/>
    </row>
    <row r="20" spans="1:7" ht="15.75" x14ac:dyDescent="0.25">
      <c r="A20" s="3"/>
      <c r="B20" s="2"/>
      <c r="C20" s="3"/>
      <c r="D20" s="22"/>
      <c r="E20" s="5"/>
      <c r="F20" s="15"/>
      <c r="G20" s="5"/>
    </row>
    <row r="21" spans="1:7" ht="15.75" x14ac:dyDescent="0.25">
      <c r="A21" s="19" t="s">
        <v>14</v>
      </c>
      <c r="B21" s="17">
        <v>3000</v>
      </c>
      <c r="C21" s="16"/>
      <c r="D21" s="17"/>
      <c r="E21" s="16"/>
      <c r="F21" s="12">
        <f t="shared" si="0"/>
        <v>3000</v>
      </c>
      <c r="G21" s="5"/>
    </row>
    <row r="22" spans="1:7" ht="15.75" x14ac:dyDescent="0.25">
      <c r="A22" s="3"/>
      <c r="B22" s="2"/>
      <c r="C22" s="3"/>
      <c r="D22" s="3"/>
      <c r="E22" s="5"/>
      <c r="F22" s="15"/>
      <c r="G22" s="5"/>
    </row>
    <row r="23" spans="1:7" ht="15.75" x14ac:dyDescent="0.25">
      <c r="A23" s="3" t="s">
        <v>15</v>
      </c>
      <c r="B23" s="2">
        <v>15</v>
      </c>
      <c r="C23" s="3"/>
      <c r="D23" s="2"/>
      <c r="E23" s="5"/>
      <c r="F23" s="15">
        <f t="shared" si="0"/>
        <v>15</v>
      </c>
      <c r="G23" s="5"/>
    </row>
    <row r="24" spans="1:7" ht="15.75" x14ac:dyDescent="0.25">
      <c r="A24" s="3"/>
      <c r="B24" s="2"/>
      <c r="C24" s="3"/>
      <c r="D24" s="3"/>
      <c r="E24" s="5"/>
      <c r="F24" s="15"/>
      <c r="G24" s="5"/>
    </row>
    <row r="25" spans="1:7" ht="15.75" x14ac:dyDescent="0.25">
      <c r="A25" s="3" t="s">
        <v>16</v>
      </c>
      <c r="B25" s="2">
        <v>10000</v>
      </c>
      <c r="C25" s="3"/>
      <c r="D25" s="2">
        <v>3275.61</v>
      </c>
      <c r="E25" s="5"/>
      <c r="F25" s="12">
        <f t="shared" si="0"/>
        <v>6724.3899999999994</v>
      </c>
      <c r="G25" s="5"/>
    </row>
    <row r="26" spans="1:7" ht="15.75" x14ac:dyDescent="0.25">
      <c r="A26" s="3"/>
      <c r="B26" s="23"/>
      <c r="C26" s="5"/>
      <c r="D26" s="10"/>
      <c r="E26" s="5"/>
      <c r="F26" s="24"/>
      <c r="G26" s="5"/>
    </row>
    <row r="27" spans="1:7" ht="15.75" x14ac:dyDescent="0.25">
      <c r="A27" s="3"/>
      <c r="B27" s="25">
        <f>SUM(B3:B26)</f>
        <v>72000</v>
      </c>
      <c r="C27" s="5"/>
      <c r="D27" s="25"/>
      <c r="E27" s="5"/>
      <c r="F27" s="15">
        <f>SUM(F3:F25)</f>
        <v>14891.949999999997</v>
      </c>
      <c r="G27" s="5"/>
    </row>
    <row r="28" spans="1:7" ht="15.75" x14ac:dyDescent="0.25">
      <c r="A28" s="26"/>
      <c r="B28" s="27"/>
      <c r="C28" s="28"/>
      <c r="D28" s="27"/>
      <c r="E28" s="28"/>
      <c r="F28" s="29"/>
      <c r="G28" s="28"/>
    </row>
    <row r="29" spans="1:7" ht="15.75" x14ac:dyDescent="0.25">
      <c r="A29" s="3" t="s">
        <v>17</v>
      </c>
      <c r="B29" s="25">
        <v>25000</v>
      </c>
      <c r="C29" s="5"/>
      <c r="D29" s="30"/>
      <c r="E29" s="5"/>
      <c r="F29" s="31">
        <f>SUM(B29-D29)</f>
        <v>25000</v>
      </c>
      <c r="G29" s="28"/>
    </row>
    <row r="30" spans="1:7" ht="15.75" x14ac:dyDescent="0.25">
      <c r="A30" s="32"/>
      <c r="B30" s="33"/>
      <c r="C30" s="34"/>
      <c r="D30" s="34"/>
      <c r="E30" s="34"/>
      <c r="F30" s="35"/>
      <c r="G30" s="28"/>
    </row>
    <row r="31" spans="1:7" ht="15.75" x14ac:dyDescent="0.25">
      <c r="A31" s="26"/>
      <c r="B31" s="23"/>
      <c r="C31" s="28"/>
      <c r="D31" s="27">
        <v>0</v>
      </c>
      <c r="E31" s="36"/>
      <c r="F31" s="37">
        <f>SUM(B31:D31)</f>
        <v>0</v>
      </c>
      <c r="G31" s="28"/>
    </row>
    <row r="32" spans="1:7" ht="15.75" x14ac:dyDescent="0.25">
      <c r="A32" s="26"/>
      <c r="B32" s="27"/>
      <c r="C32" s="28"/>
      <c r="D32" s="27"/>
      <c r="E32" s="28"/>
      <c r="F32" s="29"/>
      <c r="G32" s="5"/>
    </row>
    <row r="33" spans="1:7" ht="15.75" x14ac:dyDescent="0.25">
      <c r="A33" s="26"/>
      <c r="B33" s="27">
        <f>SUM(B27:B31)</f>
        <v>97000</v>
      </c>
      <c r="C33" s="28"/>
      <c r="D33" s="27">
        <f>SUM(D3:D26)</f>
        <v>57108.049999999996</v>
      </c>
      <c r="E33" s="28"/>
      <c r="F33" s="38">
        <f>SUM(B33-D33)</f>
        <v>39891.950000000004</v>
      </c>
      <c r="G33" s="5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LeFebvere</dc:creator>
  <cp:lastModifiedBy>Denise Herndon</cp:lastModifiedBy>
  <dcterms:created xsi:type="dcterms:W3CDTF">2021-03-05T20:22:42Z</dcterms:created>
  <dcterms:modified xsi:type="dcterms:W3CDTF">2021-07-20T22:07:42Z</dcterms:modified>
</cp:coreProperties>
</file>